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75" windowWidth="15480" windowHeight="10830"/>
  </bookViews>
  <sheets>
    <sheet name="Travel Reimbursement" sheetId="2" r:id="rId1"/>
  </sheets>
  <definedNames>
    <definedName name="Contacts">#REF!</definedName>
    <definedName name="_xlnm.Print_Area" localSheetId="0">'Travel Reimbursement'!$A$1:$P$33</definedName>
  </definedNames>
  <calcPr calcId="145621"/>
</workbook>
</file>

<file path=xl/calcChain.xml><?xml version="1.0" encoding="utf-8"?>
<calcChain xmlns="http://schemas.openxmlformats.org/spreadsheetml/2006/main">
  <c r="K27" i="2" l="1"/>
  <c r="K24" i="2"/>
  <c r="K21" i="2"/>
  <c r="K18" i="2"/>
  <c r="K15" i="2"/>
  <c r="K12" i="2" l="1"/>
  <c r="O30" i="2"/>
  <c r="H30" i="2"/>
  <c r="G30" i="2" l="1"/>
  <c r="I30" i="2"/>
  <c r="J30" i="2"/>
  <c r="L30" i="2"/>
  <c r="N30" i="2"/>
  <c r="P30" i="2"/>
  <c r="K30" i="2" l="1"/>
  <c r="O6" i="2" s="1"/>
</calcChain>
</file>

<file path=xl/sharedStrings.xml><?xml version="1.0" encoding="utf-8"?>
<sst xmlns="http://schemas.openxmlformats.org/spreadsheetml/2006/main" count="70" uniqueCount="45">
  <si>
    <t>ITINERARY</t>
  </si>
  <si>
    <t>LIVING EXPENSE</t>
  </si>
  <si>
    <t>TRANSPORTATION EXPENSE</t>
  </si>
  <si>
    <t>MISCELLANEOUS</t>
  </si>
  <si>
    <t>Travel Points</t>
  </si>
  <si>
    <t>Time</t>
  </si>
  <si>
    <t>Traveler's Signature</t>
  </si>
  <si>
    <t>Date</t>
  </si>
  <si>
    <t xml:space="preserve">Home Address </t>
  </si>
  <si>
    <t>Job Title</t>
  </si>
  <si>
    <t>From</t>
  </si>
  <si>
    <t>To</t>
  </si>
  <si>
    <t>Auto
Miles</t>
  </si>
  <si>
    <r>
      <t xml:space="preserve">Date
</t>
    </r>
    <r>
      <rPr>
        <i/>
        <sz val="8"/>
        <rFont val="Arial Narrow"/>
        <family val="2"/>
      </rPr>
      <t>mm/dd/yyyy</t>
    </r>
  </si>
  <si>
    <t>Column
Totals</t>
  </si>
  <si>
    <t>Depart</t>
  </si>
  <si>
    <t>Arrive</t>
  </si>
  <si>
    <t>Last Name</t>
  </si>
  <si>
    <t>First Name</t>
  </si>
  <si>
    <t>Position Status</t>
  </si>
  <si>
    <t>Travel Type</t>
  </si>
  <si>
    <t>TOTAL THIS REQUEST</t>
  </si>
  <si>
    <t>Date Submitted</t>
  </si>
  <si>
    <t>Registration
Fees</t>
  </si>
  <si>
    <t>Taxi, Bus, Park, Etc.</t>
  </si>
  <si>
    <t>Purchase Order Ref.</t>
  </si>
  <si>
    <t>Approval Signature</t>
  </si>
  <si>
    <t>Out-of State Authorization #</t>
  </si>
  <si>
    <t>This form (including attachments) is considered public information which may be released upon request.  The request is subject to audit by internal or external auditors.</t>
  </si>
  <si>
    <t>Mileage
Cost</t>
  </si>
  <si>
    <r>
      <t xml:space="preserve">Airfare
</t>
    </r>
    <r>
      <rPr>
        <b/>
        <i/>
        <sz val="8"/>
        <rFont val="Arial Narrow"/>
        <family val="2"/>
      </rPr>
      <t>(by travel date)</t>
    </r>
  </si>
  <si>
    <t xml:space="preserve">Vendor ID </t>
  </si>
  <si>
    <t>Current</t>
  </si>
  <si>
    <t>Commissioner</t>
  </si>
  <si>
    <t>Meals/
Per Diem</t>
  </si>
  <si>
    <t>COMMISSIONER TRAVEL EXPENSE REPORT</t>
  </si>
  <si>
    <t>Important Notice:  Expenses that are more than 90 days old cannot be reimbursed.  Please submit request within 60 days of travel dates to ensure payment.</t>
  </si>
  <si>
    <r>
      <t>Instructions</t>
    </r>
    <r>
      <rPr>
        <i/>
        <sz val="9"/>
        <rFont val="Arial"/>
        <family val="2"/>
      </rPr>
      <t>:  Travel costs are reimbursable only as provided under Rule 126-1-02 of the Administrative Code (Travel Rule).  To request reimbursement complete this report and attach original receipts; parking does not require a receipt unless amount exceeds $10.  Meals, Lodging, and other Per Diem costs are reimbursable only when related to overnight travel; rates are determined by the federal CONUS rates for the destination city.   If there are no receipts, travel report may be submitted via email to mark.holtzapple@serveohio.gov.</t>
    </r>
  </si>
  <si>
    <t>Lodging
Tax</t>
  </si>
  <si>
    <t>Lodging
Room</t>
  </si>
  <si>
    <t>Other</t>
  </si>
  <si>
    <t>Link to State Travel Rule</t>
  </si>
  <si>
    <t>Link to Federal CONUS Rates</t>
  </si>
  <si>
    <t>Purpose of Trip</t>
  </si>
  <si>
    <t>Mileage Rate =  $0.52 per mile effective 8/1/2013 
(Prior rate = $0.45/Mile)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</si>
</sst>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"/>
  </numFmts>
  <fonts count="23" x14ac:knownFonts="1">
    <font>
      <sz val="10"/>
      <name val="MS Sans Serif"/>
    </font>
    <font>
      <sz val="10"/>
      <name val="MS Sans Serif"/>
      <family val="2"/>
    </font>
    <font>
      <sz val="8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i/>
      <sz val="8"/>
      <name val="Arial Narrow"/>
      <family val="2"/>
    </font>
    <font>
      <i/>
      <sz val="9"/>
      <name val="Arial"/>
      <family val="2"/>
    </font>
    <font>
      <i/>
      <u/>
      <sz val="9"/>
      <name val="Arial"/>
      <family val="2"/>
    </font>
    <font>
      <b/>
      <i/>
      <sz val="11"/>
      <name val="Times New Roman"/>
      <family val="1"/>
    </font>
    <font>
      <sz val="8"/>
      <name val="Arial Narrow"/>
      <family val="2"/>
    </font>
    <font>
      <b/>
      <i/>
      <sz val="8"/>
      <name val="Arial Narrow"/>
      <family val="2"/>
    </font>
    <font>
      <b/>
      <sz val="24"/>
      <name val="Arial"/>
      <family val="2"/>
    </font>
    <font>
      <i/>
      <sz val="8"/>
      <name val="MS Sans Serif"/>
      <family val="2"/>
    </font>
    <font>
      <b/>
      <i/>
      <sz val="10"/>
      <color theme="0"/>
      <name val="Arial Narrow"/>
      <family val="2"/>
    </font>
    <font>
      <sz val="8"/>
      <color rgb="FF000000"/>
      <name val="Tahoma"/>
      <family val="2"/>
    </font>
    <font>
      <b/>
      <sz val="12"/>
      <name val="Arial"/>
      <family val="2"/>
    </font>
    <font>
      <b/>
      <i/>
      <sz val="11"/>
      <color theme="0"/>
      <name val="Arial Narrow"/>
      <family val="2"/>
    </font>
    <font>
      <u/>
      <sz val="10"/>
      <color theme="10"/>
      <name val="MS Sans Serif"/>
      <family val="2"/>
    </font>
    <font>
      <i/>
      <u/>
      <sz val="8"/>
      <color theme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mediumGray">
        <bgColor indexed="42"/>
      </patternFill>
    </fill>
    <fill>
      <patternFill patternType="solid">
        <fgColor rgb="FFCC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34">
    <xf numFmtId="0" fontId="0" fillId="0" borderId="0" xfId="0"/>
    <xf numFmtId="0" fontId="4" fillId="3" borderId="1" xfId="0" applyFont="1" applyFill="1" applyBorder="1" applyAlignment="1" applyProtection="1">
      <alignment horizontal="center" wrapText="1"/>
    </xf>
    <xf numFmtId="0" fontId="4" fillId="3" borderId="1" xfId="0" applyFont="1" applyFill="1" applyBorder="1" applyAlignment="1" applyProtection="1">
      <alignment horizontal="centerContinuous" wrapText="1"/>
    </xf>
    <xf numFmtId="0" fontId="4" fillId="3" borderId="2" xfId="0" applyFont="1" applyFill="1" applyBorder="1" applyAlignment="1" applyProtection="1">
      <alignment horizontal="centerContinuous" wrapText="1"/>
    </xf>
    <xf numFmtId="0" fontId="4" fillId="3" borderId="3" xfId="0" applyFont="1" applyFill="1" applyBorder="1" applyAlignment="1" applyProtection="1">
      <alignment horizontal="center" wrapText="1"/>
    </xf>
    <xf numFmtId="0" fontId="4" fillId="3" borderId="4" xfId="0" applyFont="1" applyFill="1" applyBorder="1" applyAlignment="1" applyProtection="1">
      <alignment horizontal="centerContinuous" wrapText="1"/>
    </xf>
    <xf numFmtId="0" fontId="8" fillId="0" borderId="5" xfId="0" applyFont="1" applyFill="1" applyBorder="1" applyProtection="1"/>
    <xf numFmtId="0" fontId="8" fillId="0" borderId="6" xfId="0" applyFont="1" applyFill="1" applyBorder="1" applyProtection="1"/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right" vertical="top"/>
    </xf>
    <xf numFmtId="49" fontId="6" fillId="2" borderId="7" xfId="0" applyNumberFormat="1" applyFont="1" applyFill="1" applyBorder="1" applyAlignment="1" applyProtection="1">
      <alignment horizontal="left"/>
    </xf>
    <xf numFmtId="43" fontId="0" fillId="2" borderId="7" xfId="0" applyNumberForma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Continuous"/>
    </xf>
    <xf numFmtId="0" fontId="4" fillId="2" borderId="0" xfId="0" applyFont="1" applyFill="1" applyBorder="1" applyAlignment="1" applyProtection="1">
      <alignment horizontal="center" vertical="center" wrapText="1"/>
    </xf>
    <xf numFmtId="16" fontId="0" fillId="2" borderId="0" xfId="0" applyNumberFormat="1" applyFill="1" applyBorder="1" applyProtection="1"/>
    <xf numFmtId="18" fontId="2" fillId="0" borderId="11" xfId="0" applyNumberFormat="1" applyFont="1" applyFill="1" applyBorder="1" applyAlignment="1" applyProtection="1">
      <alignment horizontal="center"/>
      <protection locked="0"/>
    </xf>
    <xf numFmtId="18" fontId="2" fillId="0" borderId="12" xfId="0" applyNumberFormat="1" applyFont="1" applyFill="1" applyBorder="1" applyAlignment="1" applyProtection="1">
      <alignment horizontal="center"/>
      <protection locked="0"/>
    </xf>
    <xf numFmtId="0" fontId="4" fillId="3" borderId="13" xfId="0" applyFont="1" applyFill="1" applyBorder="1" applyAlignment="1" applyProtection="1">
      <alignment horizontal="centerContinuous" wrapText="1"/>
    </xf>
    <xf numFmtId="0" fontId="0" fillId="5" borderId="28" xfId="0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17" fillId="5" borderId="28" xfId="0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5" borderId="0" xfId="0" applyFill="1" applyProtection="1"/>
    <xf numFmtId="0" fontId="6" fillId="0" borderId="0" xfId="0" applyFont="1" applyProtection="1"/>
    <xf numFmtId="164" fontId="0" fillId="0" borderId="0" xfId="0" applyNumberFormat="1" applyProtection="1"/>
    <xf numFmtId="0" fontId="5" fillId="0" borderId="0" xfId="0" applyFont="1" applyProtection="1"/>
    <xf numFmtId="0" fontId="0" fillId="0" borderId="1" xfId="0" applyFill="1" applyBorder="1" applyAlignment="1" applyProtection="1"/>
    <xf numFmtId="0" fontId="0" fillId="0" borderId="0" xfId="0" applyBorder="1" applyAlignment="1" applyProtection="1">
      <alignment horizontal="centerContinuous"/>
    </xf>
    <xf numFmtId="0" fontId="0" fillId="0" borderId="0" xfId="0" applyBorder="1" applyAlignment="1" applyProtection="1">
      <alignment horizontal="center"/>
    </xf>
    <xf numFmtId="14" fontId="22" fillId="5" borderId="28" xfId="2" applyNumberFormat="1" applyFont="1" applyFill="1" applyBorder="1" applyAlignment="1" applyProtection="1">
      <alignment horizontal="center"/>
    </xf>
    <xf numFmtId="44" fontId="7" fillId="8" borderId="10" xfId="1" applyFont="1" applyFill="1" applyBorder="1" applyAlignment="1" applyProtection="1">
      <alignment horizontal="right" vertical="center"/>
    </xf>
    <xf numFmtId="44" fontId="7" fillId="8" borderId="8" xfId="1" applyFont="1" applyFill="1" applyBorder="1" applyAlignment="1" applyProtection="1">
      <alignment horizontal="right" vertical="center"/>
    </xf>
    <xf numFmtId="44" fontId="7" fillId="8" borderId="9" xfId="1" applyFont="1" applyFill="1" applyBorder="1" applyAlignment="1" applyProtection="1">
      <alignment horizontal="right" vertical="center"/>
    </xf>
    <xf numFmtId="39" fontId="2" fillId="8" borderId="10" xfId="1" applyNumberFormat="1" applyFont="1" applyFill="1" applyBorder="1" applyAlignment="1" applyProtection="1">
      <alignment horizontal="right" vertical="center"/>
    </xf>
    <xf numFmtId="44" fontId="3" fillId="4" borderId="19" xfId="1" applyFont="1" applyFill="1" applyBorder="1" applyAlignment="1" applyProtection="1">
      <alignment horizontal="center" vertical="center"/>
      <protection locked="0"/>
    </xf>
    <xf numFmtId="44" fontId="3" fillId="4" borderId="25" xfId="1" applyFont="1" applyFill="1" applyBorder="1" applyAlignment="1" applyProtection="1">
      <alignment horizontal="center" vertical="center"/>
      <protection locked="0"/>
    </xf>
    <xf numFmtId="44" fontId="3" fillId="4" borderId="20" xfId="1" applyFont="1" applyFill="1" applyBorder="1" applyAlignment="1" applyProtection="1">
      <alignment horizontal="center" vertical="center"/>
      <protection locked="0"/>
    </xf>
    <xf numFmtId="44" fontId="3" fillId="0" borderId="15" xfId="1" applyFont="1" applyFill="1" applyBorder="1" applyAlignment="1" applyProtection="1">
      <alignment horizontal="center" vertical="center"/>
      <protection locked="0"/>
    </xf>
    <xf numFmtId="44" fontId="3" fillId="0" borderId="14" xfId="1" applyFont="1" applyFill="1" applyBorder="1" applyAlignment="1" applyProtection="1">
      <alignment horizontal="center" vertical="center"/>
      <protection locked="0"/>
    </xf>
    <xf numFmtId="44" fontId="3" fillId="0" borderId="16" xfId="1" applyFont="1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 applyProtection="1">
      <alignment horizontal="left"/>
      <protection locked="0"/>
    </xf>
    <xf numFmtId="0" fontId="2" fillId="0" borderId="27" xfId="0" applyFont="1" applyFill="1" applyBorder="1" applyAlignment="1" applyProtection="1">
      <alignment horizontal="left"/>
      <protection locked="0"/>
    </xf>
    <xf numFmtId="0" fontId="8" fillId="0" borderId="13" xfId="0" applyFont="1" applyFill="1" applyBorder="1" applyAlignment="1" applyProtection="1">
      <alignment horizontal="left"/>
    </xf>
    <xf numFmtId="0" fontId="8" fillId="0" borderId="2" xfId="0" applyFont="1" applyFill="1" applyBorder="1" applyAlignment="1" applyProtection="1">
      <alignment horizontal="left"/>
    </xf>
    <xf numFmtId="0" fontId="2" fillId="0" borderId="28" xfId="0" applyFont="1" applyFill="1" applyBorder="1" applyAlignment="1" applyProtection="1">
      <alignment horizontal="left"/>
      <protection locked="0"/>
    </xf>
    <xf numFmtId="0" fontId="2" fillId="0" borderId="29" xfId="0" applyFont="1" applyFill="1" applyBorder="1" applyAlignment="1" applyProtection="1">
      <alignment horizontal="left"/>
      <protection locked="0"/>
    </xf>
    <xf numFmtId="14" fontId="3" fillId="0" borderId="15" xfId="0" applyNumberFormat="1" applyFont="1" applyFill="1" applyBorder="1" applyAlignment="1" applyProtection="1">
      <alignment horizontal="center" vertical="center"/>
      <protection locked="0"/>
    </xf>
    <xf numFmtId="14" fontId="3" fillId="0" borderId="14" xfId="0" applyNumberFormat="1" applyFont="1" applyFill="1" applyBorder="1" applyAlignment="1" applyProtection="1">
      <alignment horizontal="center" vertical="center"/>
      <protection locked="0"/>
    </xf>
    <xf numFmtId="14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left"/>
      <protection locked="0"/>
    </xf>
    <xf numFmtId="0" fontId="2" fillId="0" borderId="22" xfId="0" applyFont="1" applyFill="1" applyBorder="1" applyAlignment="1" applyProtection="1">
      <alignment horizontal="left"/>
      <protection locked="0"/>
    </xf>
    <xf numFmtId="44" fontId="3" fillId="0" borderId="19" xfId="1" applyFont="1" applyFill="1" applyBorder="1" applyAlignment="1" applyProtection="1">
      <alignment horizontal="center" vertical="center"/>
      <protection locked="0"/>
    </xf>
    <xf numFmtId="44" fontId="3" fillId="0" borderId="25" xfId="1" applyFont="1" applyFill="1" applyBorder="1" applyAlignment="1" applyProtection="1">
      <alignment horizontal="center" vertical="center"/>
      <protection locked="0"/>
    </xf>
    <xf numFmtId="44" fontId="3" fillId="0" borderId="20" xfId="1" applyFont="1" applyFill="1" applyBorder="1" applyAlignment="1" applyProtection="1">
      <alignment horizontal="center" vertical="center"/>
      <protection locked="0"/>
    </xf>
    <xf numFmtId="44" fontId="3" fillId="4" borderId="15" xfId="1" applyFont="1" applyFill="1" applyBorder="1" applyAlignment="1" applyProtection="1">
      <alignment horizontal="center" vertical="center"/>
      <protection locked="0"/>
    </xf>
    <xf numFmtId="44" fontId="3" fillId="4" borderId="14" xfId="1" applyFont="1" applyFill="1" applyBorder="1" applyAlignment="1" applyProtection="1">
      <alignment horizontal="center" vertical="center"/>
      <protection locked="0"/>
    </xf>
    <xf numFmtId="44" fontId="3" fillId="4" borderId="16" xfId="1" applyFont="1" applyFill="1" applyBorder="1" applyAlignment="1" applyProtection="1">
      <alignment horizontal="center" vertical="center"/>
      <protection locked="0"/>
    </xf>
    <xf numFmtId="44" fontId="3" fillId="0" borderId="17" xfId="1" applyFont="1" applyFill="1" applyBorder="1" applyAlignment="1" applyProtection="1">
      <alignment horizontal="center" vertical="center"/>
      <protection locked="0"/>
    </xf>
    <xf numFmtId="44" fontId="3" fillId="0" borderId="36" xfId="1" applyFont="1" applyFill="1" applyBorder="1" applyAlignment="1" applyProtection="1">
      <alignment horizontal="center" vertical="center"/>
      <protection locked="0"/>
    </xf>
    <xf numFmtId="44" fontId="3" fillId="0" borderId="18" xfId="1" applyFont="1" applyFill="1" applyBorder="1" applyAlignment="1" applyProtection="1">
      <alignment horizontal="center" vertical="center"/>
      <protection locked="0"/>
    </xf>
    <xf numFmtId="4" fontId="3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25" xfId="0" applyNumberFormat="1" applyFont="1" applyFill="1" applyBorder="1" applyAlignment="1" applyProtection="1">
      <alignment horizontal="center" vertical="center"/>
      <protection locked="0"/>
    </xf>
    <xf numFmtId="4" fontId="3" fillId="0" borderId="20" xfId="0" applyNumberFormat="1" applyFont="1" applyFill="1" applyBorder="1" applyAlignment="1" applyProtection="1">
      <alignment horizontal="center" vertical="center"/>
      <protection locked="0"/>
    </xf>
    <xf numFmtId="44" fontId="3" fillId="0" borderId="15" xfId="1" applyFont="1" applyFill="1" applyBorder="1" applyAlignment="1" applyProtection="1">
      <alignment horizontal="center" vertical="center"/>
    </xf>
    <xf numFmtId="44" fontId="3" fillId="0" borderId="14" xfId="1" applyFont="1" applyFill="1" applyBorder="1" applyAlignment="1" applyProtection="1">
      <alignment horizontal="center" vertical="center"/>
    </xf>
    <xf numFmtId="44" fontId="3" fillId="0" borderId="16" xfId="1" applyFont="1" applyFill="1" applyBorder="1" applyAlignment="1" applyProtection="1">
      <alignment horizontal="center" vertical="center"/>
    </xf>
    <xf numFmtId="44" fontId="3" fillId="4" borderId="23" xfId="1" applyFont="1" applyFill="1" applyBorder="1" applyAlignment="1" applyProtection="1">
      <alignment horizontal="center" vertical="center"/>
      <protection locked="0"/>
    </xf>
    <xf numFmtId="44" fontId="3" fillId="4" borderId="34" xfId="1" applyFont="1" applyFill="1" applyBorder="1" applyAlignment="1" applyProtection="1">
      <alignment horizontal="center" vertical="center"/>
      <protection locked="0"/>
    </xf>
    <xf numFmtId="44" fontId="3" fillId="4" borderId="31" xfId="1" applyFont="1" applyFill="1" applyBorder="1" applyAlignment="1" applyProtection="1">
      <alignment horizontal="center" vertical="center"/>
      <protection locked="0"/>
    </xf>
    <xf numFmtId="44" fontId="3" fillId="4" borderId="39" xfId="1" applyFont="1" applyFill="1" applyBorder="1" applyAlignment="1" applyProtection="1">
      <alignment horizontal="center" vertical="center"/>
      <protection locked="0"/>
    </xf>
    <xf numFmtId="44" fontId="3" fillId="4" borderId="24" xfId="1" applyFont="1" applyFill="1" applyBorder="1" applyAlignment="1" applyProtection="1">
      <alignment horizontal="center" vertical="center"/>
      <protection locked="0"/>
    </xf>
    <xf numFmtId="44" fontId="3" fillId="4" borderId="35" xfId="1" applyFont="1" applyFill="1" applyBorder="1" applyAlignment="1" applyProtection="1">
      <alignment horizontal="center" vertical="center"/>
      <protection locked="0"/>
    </xf>
    <xf numFmtId="44" fontId="19" fillId="8" borderId="13" xfId="0" applyNumberFormat="1" applyFont="1" applyFill="1" applyBorder="1" applyAlignment="1" applyProtection="1">
      <alignment horizontal="center"/>
    </xf>
    <xf numFmtId="18" fontId="19" fillId="8" borderId="2" xfId="0" applyNumberFormat="1" applyFont="1" applyFill="1" applyBorder="1" applyAlignment="1" applyProtection="1">
      <alignment horizontal="center"/>
    </xf>
    <xf numFmtId="0" fontId="4" fillId="3" borderId="13" xfId="0" applyFont="1" applyFill="1" applyBorder="1" applyAlignment="1" applyProtection="1">
      <alignment horizontal="center"/>
    </xf>
    <xf numFmtId="0" fontId="4" fillId="3" borderId="28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6" fillId="3" borderId="37" xfId="0" applyFont="1" applyFill="1" applyBorder="1" applyAlignment="1" applyProtection="1">
      <alignment horizontal="center" vertical="top"/>
    </xf>
    <xf numFmtId="0" fontId="6" fillId="3" borderId="2" xfId="0" applyFont="1" applyFill="1" applyBorder="1" applyAlignment="1" applyProtection="1">
      <alignment horizontal="center" vertical="top"/>
    </xf>
    <xf numFmtId="0" fontId="6" fillId="3" borderId="3" xfId="0" applyFont="1" applyFill="1" applyBorder="1" applyAlignment="1" applyProtection="1">
      <alignment horizontal="center" vertical="top"/>
    </xf>
    <xf numFmtId="0" fontId="6" fillId="3" borderId="1" xfId="0" applyFont="1" applyFill="1" applyBorder="1" applyAlignment="1" applyProtection="1">
      <alignment horizontal="center" vertical="top"/>
    </xf>
    <xf numFmtId="0" fontId="6" fillId="3" borderId="13" xfId="0" applyFont="1" applyFill="1" applyBorder="1" applyAlignment="1" applyProtection="1">
      <alignment horizontal="center" vertical="top"/>
    </xf>
    <xf numFmtId="0" fontId="6" fillId="3" borderId="4" xfId="0" applyFont="1" applyFill="1" applyBorder="1" applyAlignment="1" applyProtection="1">
      <alignment horizontal="center" vertical="top"/>
    </xf>
    <xf numFmtId="0" fontId="3" fillId="0" borderId="13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28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4" fillId="7" borderId="13" xfId="0" applyFont="1" applyFill="1" applyBorder="1" applyAlignment="1" applyProtection="1">
      <alignment horizontal="center"/>
    </xf>
    <xf numFmtId="0" fontId="4" fillId="7" borderId="28" xfId="0" applyFont="1" applyFill="1" applyBorder="1" applyAlignment="1" applyProtection="1">
      <alignment horizontal="center"/>
    </xf>
    <xf numFmtId="0" fontId="4" fillId="7" borderId="2" xfId="0" applyFont="1" applyFill="1" applyBorder="1" applyAlignment="1" applyProtection="1">
      <alignment horizontal="center"/>
    </xf>
    <xf numFmtId="0" fontId="4" fillId="3" borderId="13" xfId="0" applyFont="1" applyFill="1" applyBorder="1" applyAlignment="1" applyProtection="1">
      <alignment horizontal="center" wrapText="1"/>
    </xf>
    <xf numFmtId="44" fontId="7" fillId="8" borderId="32" xfId="1" applyFont="1" applyFill="1" applyBorder="1" applyAlignment="1" applyProtection="1">
      <alignment horizontal="center" vertical="center"/>
    </xf>
    <xf numFmtId="44" fontId="7" fillId="8" borderId="33" xfId="1" applyFont="1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4" fillId="3" borderId="13" xfId="0" applyFont="1" applyFill="1" applyBorder="1" applyAlignment="1" applyProtection="1">
      <alignment horizontal="left"/>
    </xf>
    <xf numFmtId="0" fontId="4" fillId="3" borderId="28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left"/>
    </xf>
    <xf numFmtId="0" fontId="0" fillId="0" borderId="13" xfId="0" applyFill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9" fillId="3" borderId="23" xfId="0" applyFont="1" applyFill="1" applyBorder="1" applyAlignment="1" applyProtection="1">
      <alignment horizontal="justify" vertical="center" wrapText="1"/>
    </xf>
    <xf numFmtId="0" fontId="9" fillId="3" borderId="38" xfId="0" applyFont="1" applyFill="1" applyBorder="1" applyAlignment="1" applyProtection="1">
      <alignment horizontal="justify" vertical="center" wrapText="1"/>
    </xf>
    <xf numFmtId="0" fontId="9" fillId="3" borderId="34" xfId="0" applyFont="1" applyFill="1" applyBorder="1" applyAlignment="1" applyProtection="1">
      <alignment horizontal="justify" vertical="center" wrapText="1"/>
    </xf>
    <xf numFmtId="0" fontId="13" fillId="0" borderId="24" xfId="0" applyFont="1" applyBorder="1" applyAlignment="1" applyProtection="1">
      <alignment horizontal="justify" vertical="center" wrapText="1"/>
    </xf>
    <xf numFmtId="0" fontId="13" fillId="0" borderId="30" xfId="0" applyFont="1" applyBorder="1" applyAlignment="1" applyProtection="1">
      <alignment horizontal="justify" vertical="center" wrapText="1"/>
    </xf>
    <xf numFmtId="0" fontId="13" fillId="0" borderId="35" xfId="0" applyFont="1" applyBorder="1" applyAlignment="1" applyProtection="1">
      <alignment horizontal="justify" vertical="center" wrapText="1"/>
    </xf>
    <xf numFmtId="0" fontId="22" fillId="5" borderId="28" xfId="2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right" wrapText="1"/>
    </xf>
    <xf numFmtId="0" fontId="4" fillId="2" borderId="0" xfId="0" applyFont="1" applyFill="1" applyBorder="1" applyAlignment="1" applyProtection="1">
      <alignment horizontal="right"/>
    </xf>
    <xf numFmtId="14" fontId="0" fillId="0" borderId="13" xfId="0" applyNumberFormat="1" applyFill="1" applyBorder="1" applyAlignment="1" applyProtection="1">
      <alignment horizontal="center"/>
      <protection locked="0"/>
    </xf>
    <xf numFmtId="14" fontId="0" fillId="0" borderId="2" xfId="0" applyNumberForma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justify" vertical="center" wrapText="1"/>
    </xf>
    <xf numFmtId="0" fontId="10" fillId="0" borderId="0" xfId="0" applyFont="1" applyBorder="1" applyAlignment="1" applyProtection="1">
      <alignment horizontal="justify" vertical="center" wrapText="1"/>
    </xf>
    <xf numFmtId="0" fontId="7" fillId="3" borderId="13" xfId="0" applyFont="1" applyFill="1" applyBorder="1" applyAlignment="1" applyProtection="1">
      <alignment horizontal="center"/>
    </xf>
    <xf numFmtId="0" fontId="7" fillId="3" borderId="2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0" fillId="2" borderId="0" xfId="0" applyFill="1" applyBorder="1" applyAlignment="1" applyProtection="1"/>
    <xf numFmtId="0" fontId="15" fillId="2" borderId="0" xfId="0" applyFont="1" applyFill="1" applyAlignment="1" applyProtection="1">
      <alignment horizontal="center" vertical="center"/>
    </xf>
    <xf numFmtId="0" fontId="9" fillId="5" borderId="28" xfId="0" applyFont="1" applyFill="1" applyBorder="1" applyAlignment="1" applyProtection="1">
      <alignment horizontal="center" vertical="center" wrapText="1"/>
    </xf>
    <xf numFmtId="0" fontId="16" fillId="5" borderId="28" xfId="0" applyFont="1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20" fillId="6" borderId="13" xfId="0" applyFont="1" applyFill="1" applyBorder="1" applyAlignment="1" applyProtection="1">
      <alignment horizontal="center" vertical="center"/>
    </xf>
    <xf numFmtId="0" fontId="20" fillId="6" borderId="28" xfId="0" applyFont="1" applyFill="1" applyBorder="1" applyAlignment="1" applyProtection="1">
      <alignment horizontal="center" vertical="center"/>
    </xf>
    <xf numFmtId="0" fontId="20" fillId="6" borderId="2" xfId="0" applyFont="1" applyFill="1" applyBorder="1" applyAlignment="1" applyProtection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7</xdr:row>
          <xdr:rowOff>57150</xdr:rowOff>
        </xdr:from>
        <xdr:to>
          <xdr:col>8</xdr:col>
          <xdr:colOff>104775</xdr:colOff>
          <xdr:row>7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In-State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7</xdr:row>
          <xdr:rowOff>38100</xdr:rowOff>
        </xdr:from>
        <xdr:to>
          <xdr:col>9</xdr:col>
          <xdr:colOff>390525</xdr:colOff>
          <xdr:row>7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 of State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985064</xdr:colOff>
      <xdr:row>1</xdr:row>
      <xdr:rowOff>135955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34167" cy="730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http://www.gsa.gov/portal/content/104877?utm_source=OGP&amp;utm_medium=print-radio&amp;utm_term=portal/category/21287&amp;utm_campaign=shortcuts" TargetMode="External"/><Relationship Id="rId1" Type="http://schemas.openxmlformats.org/officeDocument/2006/relationships/hyperlink" Target="http://obm.ohio.gov/MiscPages/TravelRule/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S36"/>
  <sheetViews>
    <sheetView tabSelected="1" zoomScaleNormal="100" workbookViewId="0">
      <selection activeCell="A12" sqref="A12:A14"/>
    </sheetView>
  </sheetViews>
  <sheetFormatPr defaultRowHeight="12.75" x14ac:dyDescent="0.2"/>
  <cols>
    <col min="1" max="1" width="10.140625" style="23" customWidth="1"/>
    <col min="2" max="2" width="5.140625" style="23" customWidth="1"/>
    <col min="3" max="3" width="6.42578125" style="23" customWidth="1"/>
    <col min="4" max="4" width="21.140625" style="23" customWidth="1"/>
    <col min="5" max="5" width="5.85546875" style="23" customWidth="1"/>
    <col min="6" max="6" width="8.7109375" style="23" customWidth="1"/>
    <col min="7" max="9" width="9.7109375" style="23" customWidth="1"/>
    <col min="10" max="10" width="6.5703125" style="23" customWidth="1"/>
    <col min="11" max="11" width="10.85546875" style="23" customWidth="1"/>
    <col min="12" max="12" width="7.5703125" style="23" customWidth="1"/>
    <col min="13" max="13" width="5.5703125" style="23" customWidth="1"/>
    <col min="14" max="14" width="9.140625" style="23"/>
    <col min="15" max="15" width="11.42578125" style="23" customWidth="1"/>
    <col min="16" max="16" width="9" style="23" customWidth="1"/>
    <col min="17" max="16384" width="9.140625" style="23"/>
  </cols>
  <sheetData>
    <row r="1" spans="1:19" ht="46.5" customHeight="1" x14ac:dyDescent="0.25">
      <c r="A1" s="130"/>
      <c r="B1" s="130"/>
      <c r="C1" s="130"/>
      <c r="D1" s="130"/>
      <c r="E1" s="126" t="s">
        <v>35</v>
      </c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9" s="24" customFormat="1" ht="68.25" customHeight="1" x14ac:dyDescent="0.2">
      <c r="A2" s="119" t="s">
        <v>37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9" ht="16.5" customHeight="1" x14ac:dyDescent="0.2">
      <c r="A3" s="131" t="s">
        <v>36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/>
    </row>
    <row r="4" spans="1:19" s="25" customFormat="1" ht="21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9" s="26" customFormat="1" x14ac:dyDescent="0.2">
      <c r="A5" s="77" t="s">
        <v>17</v>
      </c>
      <c r="B5" s="78"/>
      <c r="C5" s="79"/>
      <c r="D5" s="20" t="s">
        <v>18</v>
      </c>
      <c r="E5" s="77" t="s">
        <v>31</v>
      </c>
      <c r="F5" s="78"/>
      <c r="G5" s="79"/>
      <c r="H5" s="77" t="s">
        <v>8</v>
      </c>
      <c r="I5" s="78"/>
      <c r="J5" s="78"/>
      <c r="K5" s="78"/>
      <c r="L5" s="78"/>
      <c r="M5" s="78"/>
      <c r="N5" s="78"/>
      <c r="O5" s="121" t="s">
        <v>21</v>
      </c>
      <c r="P5" s="122"/>
    </row>
    <row r="6" spans="1:19" ht="23.25" customHeight="1" x14ac:dyDescent="0.25">
      <c r="A6" s="123"/>
      <c r="B6" s="123"/>
      <c r="C6" s="124"/>
      <c r="D6" s="21"/>
      <c r="E6" s="93"/>
      <c r="F6" s="94"/>
      <c r="G6" s="95"/>
      <c r="H6" s="90"/>
      <c r="I6" s="91"/>
      <c r="J6" s="91"/>
      <c r="K6" s="91"/>
      <c r="L6" s="91"/>
      <c r="M6" s="91"/>
      <c r="N6" s="92"/>
      <c r="O6" s="75">
        <f>P30+O30+N30+M30+L30+K30+I30+H30+G30</f>
        <v>0</v>
      </c>
      <c r="P6" s="76"/>
    </row>
    <row r="7" spans="1:19" s="26" customFormat="1" ht="12.75" customHeight="1" x14ac:dyDescent="0.2">
      <c r="A7" s="77" t="s">
        <v>9</v>
      </c>
      <c r="B7" s="78"/>
      <c r="C7" s="78"/>
      <c r="D7" s="79"/>
      <c r="E7" s="77" t="s">
        <v>19</v>
      </c>
      <c r="F7" s="78"/>
      <c r="G7" s="79"/>
      <c r="H7" s="77" t="s">
        <v>20</v>
      </c>
      <c r="I7" s="78"/>
      <c r="J7" s="79"/>
      <c r="K7" s="77" t="s">
        <v>27</v>
      </c>
      <c r="L7" s="78"/>
      <c r="M7" s="78"/>
      <c r="N7" s="79"/>
      <c r="O7" s="80" t="s">
        <v>25</v>
      </c>
      <c r="P7" s="80"/>
    </row>
    <row r="8" spans="1:19" ht="23.25" customHeight="1" x14ac:dyDescent="0.2">
      <c r="A8" s="87" t="s">
        <v>33</v>
      </c>
      <c r="B8" s="88"/>
      <c r="C8" s="88"/>
      <c r="D8" s="89"/>
      <c r="E8" s="87" t="s">
        <v>32</v>
      </c>
      <c r="F8" s="88"/>
      <c r="G8" s="89"/>
      <c r="H8" s="87"/>
      <c r="I8" s="88"/>
      <c r="J8" s="89"/>
      <c r="K8" s="93"/>
      <c r="L8" s="94"/>
      <c r="M8" s="94"/>
      <c r="N8" s="95"/>
      <c r="O8" s="93"/>
      <c r="P8" s="95"/>
    </row>
    <row r="9" spans="1:19" ht="27.75" customHeight="1" x14ac:dyDescent="0.25">
      <c r="A9" s="114" t="s">
        <v>41</v>
      </c>
      <c r="B9" s="114"/>
      <c r="C9" s="19"/>
      <c r="D9" s="32" t="s">
        <v>42</v>
      </c>
      <c r="E9" s="19"/>
      <c r="F9" s="19"/>
      <c r="G9" s="19"/>
      <c r="H9" s="19"/>
      <c r="I9" s="19"/>
      <c r="J9" s="127" t="s">
        <v>44</v>
      </c>
      <c r="K9" s="128"/>
      <c r="L9" s="128"/>
      <c r="M9" s="128"/>
      <c r="N9" s="128"/>
      <c r="O9" s="19"/>
      <c r="P9" s="19"/>
    </row>
    <row r="10" spans="1:19" x14ac:dyDescent="0.2">
      <c r="A10" s="84" t="s">
        <v>0</v>
      </c>
      <c r="B10" s="84"/>
      <c r="C10" s="84"/>
      <c r="D10" s="84"/>
      <c r="E10" s="84"/>
      <c r="F10" s="85"/>
      <c r="G10" s="83" t="s">
        <v>1</v>
      </c>
      <c r="H10" s="84"/>
      <c r="I10" s="85"/>
      <c r="J10" s="83" t="s">
        <v>2</v>
      </c>
      <c r="K10" s="82"/>
      <c r="L10" s="84"/>
      <c r="M10" s="85"/>
      <c r="N10" s="86"/>
      <c r="O10" s="81" t="s">
        <v>3</v>
      </c>
      <c r="P10" s="82"/>
    </row>
    <row r="11" spans="1:19" s="26" customFormat="1" ht="33" customHeight="1" x14ac:dyDescent="0.25">
      <c r="A11" s="1" t="s">
        <v>13</v>
      </c>
      <c r="B11" s="80" t="s">
        <v>4</v>
      </c>
      <c r="C11" s="80"/>
      <c r="D11" s="80"/>
      <c r="E11" s="77" t="s">
        <v>5</v>
      </c>
      <c r="F11" s="129"/>
      <c r="G11" s="4" t="s">
        <v>34</v>
      </c>
      <c r="H11" s="18" t="s">
        <v>39</v>
      </c>
      <c r="I11" s="18" t="s">
        <v>38</v>
      </c>
      <c r="J11" s="4" t="s">
        <v>12</v>
      </c>
      <c r="K11" s="3" t="s">
        <v>29</v>
      </c>
      <c r="L11" s="96" t="s">
        <v>30</v>
      </c>
      <c r="M11" s="79"/>
      <c r="N11" s="5" t="s">
        <v>24</v>
      </c>
      <c r="O11" s="2" t="s">
        <v>23</v>
      </c>
      <c r="P11" s="2" t="s">
        <v>40</v>
      </c>
    </row>
    <row r="12" spans="1:19" ht="12" customHeight="1" x14ac:dyDescent="0.2">
      <c r="A12" s="49"/>
      <c r="B12" s="6" t="s">
        <v>10</v>
      </c>
      <c r="C12" s="52"/>
      <c r="D12" s="53"/>
      <c r="E12" s="6" t="s">
        <v>15</v>
      </c>
      <c r="F12" s="16"/>
      <c r="G12" s="54"/>
      <c r="H12" s="57"/>
      <c r="I12" s="60"/>
      <c r="J12" s="63"/>
      <c r="K12" s="66">
        <f>ROUND(IF(A12&gt;=41486,J12*0.52,J12*0.45),2)</f>
        <v>0</v>
      </c>
      <c r="L12" s="69"/>
      <c r="M12" s="70"/>
      <c r="N12" s="60"/>
      <c r="O12" s="37"/>
      <c r="P12" s="40"/>
      <c r="S12" s="27"/>
    </row>
    <row r="13" spans="1:19" ht="12" customHeight="1" x14ac:dyDescent="0.2">
      <c r="A13" s="50"/>
      <c r="B13" s="7" t="s">
        <v>11</v>
      </c>
      <c r="C13" s="43"/>
      <c r="D13" s="44"/>
      <c r="E13" s="7" t="s">
        <v>16</v>
      </c>
      <c r="F13" s="17"/>
      <c r="G13" s="55"/>
      <c r="H13" s="58"/>
      <c r="I13" s="61"/>
      <c r="J13" s="64"/>
      <c r="K13" s="67"/>
      <c r="L13" s="71"/>
      <c r="M13" s="72"/>
      <c r="N13" s="61"/>
      <c r="O13" s="38"/>
      <c r="P13" s="41"/>
    </row>
    <row r="14" spans="1:19" ht="12" customHeight="1" x14ac:dyDescent="0.2">
      <c r="A14" s="51"/>
      <c r="B14" s="45" t="s">
        <v>43</v>
      </c>
      <c r="C14" s="46"/>
      <c r="D14" s="47"/>
      <c r="E14" s="47"/>
      <c r="F14" s="48"/>
      <c r="G14" s="56"/>
      <c r="H14" s="59"/>
      <c r="I14" s="62"/>
      <c r="J14" s="65"/>
      <c r="K14" s="68"/>
      <c r="L14" s="73"/>
      <c r="M14" s="74"/>
      <c r="N14" s="62"/>
      <c r="O14" s="39"/>
      <c r="P14" s="42"/>
    </row>
    <row r="15" spans="1:19" ht="12" customHeight="1" x14ac:dyDescent="0.2">
      <c r="A15" s="49"/>
      <c r="B15" s="6" t="s">
        <v>10</v>
      </c>
      <c r="C15" s="52"/>
      <c r="D15" s="53"/>
      <c r="E15" s="6" t="s">
        <v>15</v>
      </c>
      <c r="F15" s="16"/>
      <c r="G15" s="54"/>
      <c r="H15" s="57"/>
      <c r="I15" s="60"/>
      <c r="J15" s="63"/>
      <c r="K15" s="66">
        <f>ROUND(IF(A15&gt;=41486,J15*0.52,J15*0.45),2)</f>
        <v>0</v>
      </c>
      <c r="L15" s="69"/>
      <c r="M15" s="70"/>
      <c r="N15" s="60"/>
      <c r="O15" s="37"/>
      <c r="P15" s="40"/>
      <c r="S15" s="27"/>
    </row>
    <row r="16" spans="1:19" ht="12" customHeight="1" x14ac:dyDescent="0.2">
      <c r="A16" s="50"/>
      <c r="B16" s="7" t="s">
        <v>11</v>
      </c>
      <c r="C16" s="43"/>
      <c r="D16" s="44"/>
      <c r="E16" s="7" t="s">
        <v>16</v>
      </c>
      <c r="F16" s="17"/>
      <c r="G16" s="55"/>
      <c r="H16" s="58"/>
      <c r="I16" s="61"/>
      <c r="J16" s="64"/>
      <c r="K16" s="67"/>
      <c r="L16" s="71"/>
      <c r="M16" s="72"/>
      <c r="N16" s="61"/>
      <c r="O16" s="38"/>
      <c r="P16" s="41"/>
    </row>
    <row r="17" spans="1:19" ht="12" customHeight="1" x14ac:dyDescent="0.2">
      <c r="A17" s="51"/>
      <c r="B17" s="45" t="s">
        <v>43</v>
      </c>
      <c r="C17" s="46"/>
      <c r="D17" s="47"/>
      <c r="E17" s="47"/>
      <c r="F17" s="48"/>
      <c r="G17" s="56"/>
      <c r="H17" s="59"/>
      <c r="I17" s="62"/>
      <c r="J17" s="65"/>
      <c r="K17" s="68"/>
      <c r="L17" s="73"/>
      <c r="M17" s="74"/>
      <c r="N17" s="62"/>
      <c r="O17" s="39"/>
      <c r="P17" s="42"/>
    </row>
    <row r="18" spans="1:19" ht="12" customHeight="1" x14ac:dyDescent="0.2">
      <c r="A18" s="49"/>
      <c r="B18" s="6" t="s">
        <v>10</v>
      </c>
      <c r="C18" s="52"/>
      <c r="D18" s="53"/>
      <c r="E18" s="6" t="s">
        <v>15</v>
      </c>
      <c r="F18" s="16"/>
      <c r="G18" s="54"/>
      <c r="H18" s="57"/>
      <c r="I18" s="60"/>
      <c r="J18" s="63"/>
      <c r="K18" s="66">
        <f>ROUND(IF(A18&gt;=41486,J18*0.52,J18*0.45),2)</f>
        <v>0</v>
      </c>
      <c r="L18" s="69"/>
      <c r="M18" s="70"/>
      <c r="N18" s="60"/>
      <c r="O18" s="37"/>
      <c r="P18" s="40"/>
      <c r="S18" s="27"/>
    </row>
    <row r="19" spans="1:19" ht="12" customHeight="1" x14ac:dyDescent="0.2">
      <c r="A19" s="50"/>
      <c r="B19" s="7" t="s">
        <v>11</v>
      </c>
      <c r="C19" s="43"/>
      <c r="D19" s="44"/>
      <c r="E19" s="7" t="s">
        <v>16</v>
      </c>
      <c r="F19" s="17"/>
      <c r="G19" s="55"/>
      <c r="H19" s="58"/>
      <c r="I19" s="61"/>
      <c r="J19" s="64"/>
      <c r="K19" s="67"/>
      <c r="L19" s="71"/>
      <c r="M19" s="72"/>
      <c r="N19" s="61"/>
      <c r="O19" s="38"/>
      <c r="P19" s="41"/>
    </row>
    <row r="20" spans="1:19" ht="12" customHeight="1" x14ac:dyDescent="0.2">
      <c r="A20" s="51"/>
      <c r="B20" s="45" t="s">
        <v>43</v>
      </c>
      <c r="C20" s="46"/>
      <c r="D20" s="47"/>
      <c r="E20" s="47"/>
      <c r="F20" s="48"/>
      <c r="G20" s="56"/>
      <c r="H20" s="59"/>
      <c r="I20" s="62"/>
      <c r="J20" s="65"/>
      <c r="K20" s="68"/>
      <c r="L20" s="73"/>
      <c r="M20" s="74"/>
      <c r="N20" s="62"/>
      <c r="O20" s="39"/>
      <c r="P20" s="42"/>
    </row>
    <row r="21" spans="1:19" ht="12" customHeight="1" x14ac:dyDescent="0.2">
      <c r="A21" s="49"/>
      <c r="B21" s="6" t="s">
        <v>10</v>
      </c>
      <c r="C21" s="52"/>
      <c r="D21" s="53"/>
      <c r="E21" s="6" t="s">
        <v>15</v>
      </c>
      <c r="F21" s="16"/>
      <c r="G21" s="54"/>
      <c r="H21" s="57"/>
      <c r="I21" s="60"/>
      <c r="J21" s="63"/>
      <c r="K21" s="66">
        <f>ROUND(IF(A21&gt;=41486,J21*0.52,J21*0.45),2)</f>
        <v>0</v>
      </c>
      <c r="L21" s="69"/>
      <c r="M21" s="70"/>
      <c r="N21" s="60"/>
      <c r="O21" s="37"/>
      <c r="P21" s="40"/>
      <c r="S21" s="27"/>
    </row>
    <row r="22" spans="1:19" ht="12" customHeight="1" x14ac:dyDescent="0.2">
      <c r="A22" s="50"/>
      <c r="B22" s="7" t="s">
        <v>11</v>
      </c>
      <c r="C22" s="43"/>
      <c r="D22" s="44"/>
      <c r="E22" s="7" t="s">
        <v>16</v>
      </c>
      <c r="F22" s="17"/>
      <c r="G22" s="55"/>
      <c r="H22" s="58"/>
      <c r="I22" s="61"/>
      <c r="J22" s="64"/>
      <c r="K22" s="67"/>
      <c r="L22" s="71"/>
      <c r="M22" s="72"/>
      <c r="N22" s="61"/>
      <c r="O22" s="38"/>
      <c r="P22" s="41"/>
    </row>
    <row r="23" spans="1:19" ht="12" customHeight="1" x14ac:dyDescent="0.2">
      <c r="A23" s="51"/>
      <c r="B23" s="45" t="s">
        <v>43</v>
      </c>
      <c r="C23" s="46"/>
      <c r="D23" s="47"/>
      <c r="E23" s="47"/>
      <c r="F23" s="48"/>
      <c r="G23" s="56"/>
      <c r="H23" s="59"/>
      <c r="I23" s="62"/>
      <c r="J23" s="65"/>
      <c r="K23" s="68"/>
      <c r="L23" s="73"/>
      <c r="M23" s="74"/>
      <c r="N23" s="62"/>
      <c r="O23" s="39"/>
      <c r="P23" s="42"/>
    </row>
    <row r="24" spans="1:19" ht="12" customHeight="1" x14ac:dyDescent="0.2">
      <c r="A24" s="49"/>
      <c r="B24" s="6" t="s">
        <v>10</v>
      </c>
      <c r="C24" s="52"/>
      <c r="D24" s="53"/>
      <c r="E24" s="6" t="s">
        <v>15</v>
      </c>
      <c r="F24" s="16"/>
      <c r="G24" s="54"/>
      <c r="H24" s="57"/>
      <c r="I24" s="60"/>
      <c r="J24" s="63"/>
      <c r="K24" s="66">
        <f>ROUND(IF(A24&gt;=41486,J24*0.52,J24*0.45),2)</f>
        <v>0</v>
      </c>
      <c r="L24" s="69"/>
      <c r="M24" s="70"/>
      <c r="N24" s="60"/>
      <c r="O24" s="37"/>
      <c r="P24" s="40"/>
      <c r="S24" s="27"/>
    </row>
    <row r="25" spans="1:19" ht="12" customHeight="1" x14ac:dyDescent="0.2">
      <c r="A25" s="50"/>
      <c r="B25" s="7" t="s">
        <v>11</v>
      </c>
      <c r="C25" s="43"/>
      <c r="D25" s="44"/>
      <c r="E25" s="7" t="s">
        <v>16</v>
      </c>
      <c r="F25" s="17"/>
      <c r="G25" s="55"/>
      <c r="H25" s="58"/>
      <c r="I25" s="61"/>
      <c r="J25" s="64"/>
      <c r="K25" s="67"/>
      <c r="L25" s="71"/>
      <c r="M25" s="72"/>
      <c r="N25" s="61"/>
      <c r="O25" s="38"/>
      <c r="P25" s="41"/>
    </row>
    <row r="26" spans="1:19" ht="12" customHeight="1" x14ac:dyDescent="0.2">
      <c r="A26" s="51"/>
      <c r="B26" s="45" t="s">
        <v>43</v>
      </c>
      <c r="C26" s="46"/>
      <c r="D26" s="47"/>
      <c r="E26" s="47"/>
      <c r="F26" s="48"/>
      <c r="G26" s="56"/>
      <c r="H26" s="59"/>
      <c r="I26" s="62"/>
      <c r="J26" s="65"/>
      <c r="K26" s="68"/>
      <c r="L26" s="73"/>
      <c r="M26" s="74"/>
      <c r="N26" s="62"/>
      <c r="O26" s="39"/>
      <c r="P26" s="42"/>
    </row>
    <row r="27" spans="1:19" ht="12" customHeight="1" x14ac:dyDescent="0.2">
      <c r="A27" s="49"/>
      <c r="B27" s="6" t="s">
        <v>10</v>
      </c>
      <c r="C27" s="52"/>
      <c r="D27" s="53"/>
      <c r="E27" s="6" t="s">
        <v>15</v>
      </c>
      <c r="F27" s="16"/>
      <c r="G27" s="54"/>
      <c r="H27" s="57"/>
      <c r="I27" s="60"/>
      <c r="J27" s="63"/>
      <c r="K27" s="66">
        <f>ROUND(IF(A27&gt;=41486,J27*0.52,J27*0.45),2)</f>
        <v>0</v>
      </c>
      <c r="L27" s="69"/>
      <c r="M27" s="70"/>
      <c r="N27" s="60"/>
      <c r="O27" s="37"/>
      <c r="P27" s="40"/>
      <c r="S27" s="27"/>
    </row>
    <row r="28" spans="1:19" ht="12" customHeight="1" x14ac:dyDescent="0.2">
      <c r="A28" s="50"/>
      <c r="B28" s="7" t="s">
        <v>11</v>
      </c>
      <c r="C28" s="43"/>
      <c r="D28" s="44"/>
      <c r="E28" s="7" t="s">
        <v>16</v>
      </c>
      <c r="F28" s="17"/>
      <c r="G28" s="55"/>
      <c r="H28" s="58"/>
      <c r="I28" s="61"/>
      <c r="J28" s="64"/>
      <c r="K28" s="67"/>
      <c r="L28" s="71"/>
      <c r="M28" s="72"/>
      <c r="N28" s="61"/>
      <c r="O28" s="38"/>
      <c r="P28" s="41"/>
    </row>
    <row r="29" spans="1:19" ht="12" customHeight="1" thickBot="1" x14ac:dyDescent="0.25">
      <c r="A29" s="51"/>
      <c r="B29" s="45" t="s">
        <v>43</v>
      </c>
      <c r="C29" s="46"/>
      <c r="D29" s="47"/>
      <c r="E29" s="47"/>
      <c r="F29" s="48"/>
      <c r="G29" s="56"/>
      <c r="H29" s="59"/>
      <c r="I29" s="62"/>
      <c r="J29" s="65"/>
      <c r="K29" s="68"/>
      <c r="L29" s="73"/>
      <c r="M29" s="74"/>
      <c r="N29" s="62"/>
      <c r="O29" s="39"/>
      <c r="P29" s="42"/>
    </row>
    <row r="30" spans="1:19" ht="24" customHeight="1" thickTop="1" thickBot="1" x14ac:dyDescent="0.25">
      <c r="A30" s="12"/>
      <c r="B30" s="13"/>
      <c r="C30" s="13"/>
      <c r="D30" s="13"/>
      <c r="E30" s="13"/>
      <c r="F30" s="14" t="s">
        <v>14</v>
      </c>
      <c r="G30" s="33">
        <f>SUM(G12:G29)</f>
        <v>0</v>
      </c>
      <c r="H30" s="34">
        <f>SUM(H12:H29)</f>
        <v>0</v>
      </c>
      <c r="I30" s="35">
        <f>SUM(I12:I29)</f>
        <v>0</v>
      </c>
      <c r="J30" s="36">
        <f>SUM(J12:J29)</f>
        <v>0</v>
      </c>
      <c r="K30" s="34">
        <f>SUM(K12:K29)</f>
        <v>0</v>
      </c>
      <c r="L30" s="97">
        <f>SUM(L12:M29)</f>
        <v>0</v>
      </c>
      <c r="M30" s="98"/>
      <c r="N30" s="35">
        <f>SUM(N12:N29)</f>
        <v>0</v>
      </c>
      <c r="O30" s="33">
        <f>SUM(O12:O29)</f>
        <v>0</v>
      </c>
      <c r="P30" s="34">
        <f>SUM(P12:P29)</f>
        <v>0</v>
      </c>
    </row>
    <row r="31" spans="1:19" ht="15.75" customHeight="1" x14ac:dyDescent="0.2">
      <c r="A31" s="15"/>
      <c r="B31" s="125"/>
      <c r="C31" s="125"/>
      <c r="D31" s="125"/>
      <c r="E31" s="125"/>
      <c r="F31" s="125"/>
      <c r="G31" s="125"/>
      <c r="H31" s="8"/>
      <c r="I31" s="9"/>
      <c r="J31" s="115"/>
      <c r="K31" s="115"/>
      <c r="L31" s="116"/>
      <c r="M31" s="116"/>
      <c r="N31" s="116"/>
      <c r="O31" s="10"/>
      <c r="P31" s="11"/>
    </row>
    <row r="32" spans="1:19" s="28" customFormat="1" x14ac:dyDescent="0.2">
      <c r="A32" s="102" t="s">
        <v>6</v>
      </c>
      <c r="B32" s="103"/>
      <c r="C32" s="103"/>
      <c r="D32" s="104"/>
      <c r="E32" s="80" t="s">
        <v>22</v>
      </c>
      <c r="F32" s="80"/>
      <c r="G32" s="108" t="s">
        <v>28</v>
      </c>
      <c r="H32" s="109"/>
      <c r="I32" s="109"/>
      <c r="J32" s="110"/>
      <c r="K32" s="102" t="s">
        <v>26</v>
      </c>
      <c r="L32" s="103"/>
      <c r="M32" s="103"/>
      <c r="N32" s="103"/>
      <c r="O32" s="104"/>
      <c r="P32" s="20" t="s">
        <v>7</v>
      </c>
    </row>
    <row r="33" spans="1:16" ht="32.25" customHeight="1" x14ac:dyDescent="0.2">
      <c r="A33" s="99"/>
      <c r="B33" s="100"/>
      <c r="C33" s="100"/>
      <c r="D33" s="101"/>
      <c r="E33" s="117"/>
      <c r="F33" s="118"/>
      <c r="G33" s="111"/>
      <c r="H33" s="112"/>
      <c r="I33" s="112"/>
      <c r="J33" s="113"/>
      <c r="K33" s="105"/>
      <c r="L33" s="106"/>
      <c r="M33" s="106"/>
      <c r="N33" s="106"/>
      <c r="O33" s="107"/>
      <c r="P33" s="29"/>
    </row>
    <row r="34" spans="1:16" x14ac:dyDescent="0.2">
      <c r="H34" s="30"/>
      <c r="I34" s="30"/>
      <c r="J34" s="30"/>
      <c r="K34" s="30"/>
      <c r="L34" s="30"/>
      <c r="M34" s="30"/>
      <c r="N34" s="30"/>
      <c r="O34" s="30"/>
      <c r="P34" s="31"/>
    </row>
    <row r="35" spans="1:16" x14ac:dyDescent="0.2">
      <c r="H35" s="30"/>
      <c r="I35" s="30"/>
      <c r="J35" s="30"/>
      <c r="K35" s="30"/>
      <c r="L35" s="30"/>
      <c r="M35" s="30"/>
      <c r="N35" s="30"/>
      <c r="O35" s="30"/>
      <c r="P35" s="31"/>
    </row>
    <row r="36" spans="1:16" x14ac:dyDescent="0.2">
      <c r="H36" s="30"/>
      <c r="I36" s="30"/>
      <c r="J36" s="30"/>
      <c r="K36" s="30"/>
      <c r="L36" s="30"/>
      <c r="M36" s="30"/>
      <c r="N36" s="30"/>
      <c r="O36" s="30"/>
      <c r="P36" s="31"/>
    </row>
  </sheetData>
  <sheetProtection password="DD3C" sheet="1" objects="1" scenarios="1"/>
  <mergeCells count="126">
    <mergeCell ref="E1:P1"/>
    <mergeCell ref="J9:N9"/>
    <mergeCell ref="C12:D12"/>
    <mergeCell ref="E8:G8"/>
    <mergeCell ref="E11:F11"/>
    <mergeCell ref="A1:D1"/>
    <mergeCell ref="E5:G5"/>
    <mergeCell ref="A7:D7"/>
    <mergeCell ref="A3:P3"/>
    <mergeCell ref="H5:N5"/>
    <mergeCell ref="A2:P2"/>
    <mergeCell ref="O5:P5"/>
    <mergeCell ref="B11:D11"/>
    <mergeCell ref="G10:I10"/>
    <mergeCell ref="E7:G7"/>
    <mergeCell ref="A6:C6"/>
    <mergeCell ref="E6:G6"/>
    <mergeCell ref="H7:J7"/>
    <mergeCell ref="B31:D31"/>
    <mergeCell ref="E31:G31"/>
    <mergeCell ref="O7:P7"/>
    <mergeCell ref="O8:P8"/>
    <mergeCell ref="A33:D33"/>
    <mergeCell ref="K32:O32"/>
    <mergeCell ref="K33:O33"/>
    <mergeCell ref="G32:J33"/>
    <mergeCell ref="A32:D32"/>
    <mergeCell ref="A5:C5"/>
    <mergeCell ref="A10:F10"/>
    <mergeCell ref="C13:D13"/>
    <mergeCell ref="A8:D8"/>
    <mergeCell ref="A9:B9"/>
    <mergeCell ref="A12:A14"/>
    <mergeCell ref="B14:C14"/>
    <mergeCell ref="D14:F14"/>
    <mergeCell ref="A15:A17"/>
    <mergeCell ref="C15:D15"/>
    <mergeCell ref="C16:D16"/>
    <mergeCell ref="B17:C17"/>
    <mergeCell ref="D17:F17"/>
    <mergeCell ref="A18:A20"/>
    <mergeCell ref="C18:D18"/>
    <mergeCell ref="C19:D19"/>
    <mergeCell ref="B20:C20"/>
    <mergeCell ref="J31:N31"/>
    <mergeCell ref="E33:F33"/>
    <mergeCell ref="O6:P6"/>
    <mergeCell ref="K7:N7"/>
    <mergeCell ref="E32:F32"/>
    <mergeCell ref="O10:P10"/>
    <mergeCell ref="J10:N10"/>
    <mergeCell ref="H8:J8"/>
    <mergeCell ref="H6:N6"/>
    <mergeCell ref="K8:N8"/>
    <mergeCell ref="L11:M11"/>
    <mergeCell ref="L30:M30"/>
    <mergeCell ref="G12:G14"/>
    <mergeCell ref="H12:H14"/>
    <mergeCell ref="I12:I14"/>
    <mergeCell ref="J12:J14"/>
    <mergeCell ref="K12:K14"/>
    <mergeCell ref="L12:M14"/>
    <mergeCell ref="N12:N14"/>
    <mergeCell ref="O12:O14"/>
    <mergeCell ref="P12:P14"/>
    <mergeCell ref="N18:N20"/>
    <mergeCell ref="O18:O20"/>
    <mergeCell ref="P18:P20"/>
    <mergeCell ref="G15:G17"/>
    <mergeCell ref="H15:H17"/>
    <mergeCell ref="I15:I17"/>
    <mergeCell ref="J15:J17"/>
    <mergeCell ref="K15:K17"/>
    <mergeCell ref="L15:M17"/>
    <mergeCell ref="N15:N17"/>
    <mergeCell ref="O15:O17"/>
    <mergeCell ref="P15:P17"/>
    <mergeCell ref="D20:F20"/>
    <mergeCell ref="A21:A23"/>
    <mergeCell ref="C21:D21"/>
    <mergeCell ref="G21:G23"/>
    <mergeCell ref="H21:H23"/>
    <mergeCell ref="I21:I23"/>
    <mergeCell ref="J21:J23"/>
    <mergeCell ref="K21:K23"/>
    <mergeCell ref="L21:M23"/>
    <mergeCell ref="G18:G20"/>
    <mergeCell ref="H18:H20"/>
    <mergeCell ref="I18:I20"/>
    <mergeCell ref="J18:J20"/>
    <mergeCell ref="K18:K20"/>
    <mergeCell ref="L18:M20"/>
    <mergeCell ref="N21:N23"/>
    <mergeCell ref="O21:O23"/>
    <mergeCell ref="P21:P23"/>
    <mergeCell ref="C22:D22"/>
    <mergeCell ref="B23:C23"/>
    <mergeCell ref="D23:F23"/>
    <mergeCell ref="A24:A26"/>
    <mergeCell ref="C24:D24"/>
    <mergeCell ref="G24:G26"/>
    <mergeCell ref="H24:H26"/>
    <mergeCell ref="I24:I26"/>
    <mergeCell ref="J24:J26"/>
    <mergeCell ref="K24:K26"/>
    <mergeCell ref="L24:M26"/>
    <mergeCell ref="N24:N26"/>
    <mergeCell ref="O24:O26"/>
    <mergeCell ref="P24:P26"/>
    <mergeCell ref="C25:D25"/>
    <mergeCell ref="B26:C26"/>
    <mergeCell ref="D26:F26"/>
    <mergeCell ref="O27:O29"/>
    <mergeCell ref="P27:P29"/>
    <mergeCell ref="C28:D28"/>
    <mergeCell ref="B29:C29"/>
    <mergeCell ref="D29:F29"/>
    <mergeCell ref="A27:A29"/>
    <mergeCell ref="C27:D27"/>
    <mergeCell ref="G27:G29"/>
    <mergeCell ref="H27:H29"/>
    <mergeCell ref="I27:I29"/>
    <mergeCell ref="J27:J29"/>
    <mergeCell ref="K27:K29"/>
    <mergeCell ref="L27:M29"/>
    <mergeCell ref="N27:N29"/>
  </mergeCells>
  <phoneticPr fontId="0" type="noConversion"/>
  <hyperlinks>
    <hyperlink ref="A9" r:id="rId1"/>
    <hyperlink ref="D9" r:id="rId2"/>
  </hyperlinks>
  <printOptions horizontalCentered="1"/>
  <pageMargins left="0.25" right="0.25" top="0.25" bottom="0.5" header="0" footer="0.25"/>
  <pageSetup scale="93" orientation="landscape" r:id="rId3"/>
  <headerFooter alignWithMargins="0">
    <oddFooter>&amp;L&amp;"Arial Narrow,Italic"&amp;8Revised August, 2014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6" name="Check Box 8">
              <controlPr locked="0" defaultSize="0" autoFill="0" autoLine="0" autoPict="0">
                <anchor moveWithCells="1">
                  <from>
                    <xdr:col>7</xdr:col>
                    <xdr:colOff>104775</xdr:colOff>
                    <xdr:row>7</xdr:row>
                    <xdr:rowOff>57150</xdr:rowOff>
                  </from>
                  <to>
                    <xdr:col>8</xdr:col>
                    <xdr:colOff>104775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locked="0" defaultSize="0" autoFill="0" autoLine="0" autoPict="0">
                <anchor moveWithCells="1">
                  <from>
                    <xdr:col>8</xdr:col>
                    <xdr:colOff>219075</xdr:colOff>
                    <xdr:row>7</xdr:row>
                    <xdr:rowOff>38100</xdr:rowOff>
                  </from>
                  <to>
                    <xdr:col>9</xdr:col>
                    <xdr:colOff>390525</xdr:colOff>
                    <xdr:row>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Travel Reimbursement</vt:lpstr>
      <vt:lpstr>'Travel Reimbursement'!Print_Area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Holtzapple, Mark</dc:creator>
  <cp:lastModifiedBy>Verhoff-Kiss, Rebeccah</cp:lastModifiedBy>
  <cp:lastPrinted>2014-08-07T20:47:55Z</cp:lastPrinted>
  <dcterms:created xsi:type="dcterms:W3CDTF">2007-06-06T21:55:06Z</dcterms:created>
  <dcterms:modified xsi:type="dcterms:W3CDTF">2014-08-08T12:23:32Z</dcterms:modified>
</cp:coreProperties>
</file>